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_BENDRI\KONKURSAI\2019\LG_remontas\Vilnius_II\"/>
    </mc:Choice>
  </mc:AlternateContent>
  <xr:revisionPtr revIDLastSave="0" documentId="13_ncr:1_{71F6250C-41BF-420E-9F25-D11C122C427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61" i="8"/>
  <c r="I169" i="8"/>
  <c r="I197" i="8"/>
  <c r="I205" i="8"/>
  <c r="I213" i="8"/>
  <c r="I233" i="8"/>
  <c r="I241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<sst xmlns="http://schemas.openxmlformats.org/spreadsheetml/2006/main" count="962" uniqueCount="524">
  <si>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</si>
  <si>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</si>
  <si>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</si>
  <si>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</si>
  <si>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</si>
  <si>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</si>
  <si>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</si>
  <si>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</si>
  <si>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</si>
  <si>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</si>
  <si>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</si>
  <si>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</si>
  <si>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</si>
  <si>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</si>
  <si>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</si>
  <si>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</si>
  <si>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</si>
  <si>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</si>
  <si>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</si>
  <si>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</si>
  <si>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</si>
  <si>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</si>
  <si>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</si>
  <si>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</si>
  <si>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</si>
  <si>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</si>
  <si>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</si>
  <si>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</si>
  <si>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</si>
  <si>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</si>
  <si>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</si>
  <si>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</si>
  <si>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</si>
  <si>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</si>
  <si>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</si>
  <si>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</si>
  <si>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</si>
  <si>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</si>
  <si>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</si>
  <si>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</si>
  <si>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</si>
  <si>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</si>
  <si>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</si>
  <si>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</si>
  <si>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</si>
  <si>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</si>
  <si>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</si>
  <si>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</si>
  <si>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</si>
  <si>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</si>
  <si>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</si>
  <si>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</si>
  <si>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</si>
  <si>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</si>
  <si>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</si>
  <si>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</si>
  <si>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</si>
  <si>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</si>
  <si>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</si>
  <si>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</si>
  <si>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</si>
  <si>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</si>
  <si>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</si>
  <si>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</si>
  <si>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</si>
  <si>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</si>
  <si>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</si>
  <si>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</si>
  <si>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</si>
  <si>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</si>
  <si>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</si>
  <si>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</si>
  <si>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</si>
  <si>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</si>
  <si>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</si>
  <si>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</si>
  <si>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</si>
  <si>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</si>
  <si>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</si>
  <si>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</si>
  <si>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</si>
  <si>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</si>
  <si>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</si>
  <si>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</si>
  <si>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</si>
  <si>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</si>
  <si>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</si>
  <si>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</si>
  <si>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</si>
  <si>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</si>
  <si>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</si>
  <si>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</si>
  <si>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</si>
  <si>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</si>
  <si>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</si>
  <si>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</si>
  <si>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</si>
  <si>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</si>
  <si>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</si>
  <si>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</si>
  <si>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</si>
  <si>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</si>
  <si>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</si>
  <si>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</si>
  <si>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</si>
  <si>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</si>
  <si>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</si>
  <si>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</si>
  <si>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</si>
  <si>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</si>
  <si>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</si>
  <si>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</si>
  <si>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</si>
  <si>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</si>
  <si>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</si>
  <si>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</si>
  <si>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</si>
  <si>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</si>
  <si>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</si>
  <si>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</si>
  <si>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</si>
  <si>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</si>
  <si>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</si>
  <si>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</si>
  <si>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</si>
  <si>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</si>
  <si>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</si>
  <si>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</si>
  <si>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</si>
  <si>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</si>
  <si>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</si>
  <si>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</si>
  <si>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</si>
  <si>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</si>
  <si>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</si>
  <si>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</si>
  <si>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</si>
  <si>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</si>
  <si>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</si>
  <si>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</si>
  <si>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</si>
  <si>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</si>
  <si>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</si>
  <si>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</si>
  <si>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</si>
  <si>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</si>
  <si>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</si>
  <si>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</si>
  <si>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</si>
  <si>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</si>
  <si>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</si>
  <si>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</si>
  <si>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</si>
  <si>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</si>
  <si>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</si>
  <si>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</si>
  <si>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</si>
  <si>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</si>
  <si>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</si>
  <si>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</si>
  <si>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</si>
  <si>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</si>
  <si>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</si>
  <si>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</si>
  <si>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</si>
  <si>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</si>
  <si>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</si>
  <si>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</si>
  <si>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</si>
  <si>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</si>
  <si>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</si>
  <si>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</si>
  <si>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</si>
  <si>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</si>
  <si>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</si>
  <si>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</si>
  <si>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</si>
  <si>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</si>
  <si>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</si>
  <si>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</si>
  <si>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</si>
  <si>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</si>
  <si>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</si>
  <si>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</si>
  <si>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</si>
  <si>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</si>
  <si>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</si>
  <si>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</si>
  <si>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</si>
  <si>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</si>
  <si>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</si>
  <si>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</si>
  <si>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</si>
  <si>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</si>
  <si>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</si>
  <si>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</si>
  <si>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</si>
  <si>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</si>
  <si>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</si>
  <si>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</si>
  <si>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</si>
  <si>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</si>
  <si>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</si>
  <si>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</si>
  <si>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</si>
  <si>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</si>
  <si>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</si>
  <si>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</si>
  <si>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</si>
  <si>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</si>
  <si>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</si>
  <si>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</si>
  <si>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</si>
  <si>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</si>
  <si>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</si>
  <si>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</si>
  <si>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</si>
  <si>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</si>
  <si>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</si>
  <si>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</si>
  <si>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</si>
  <si>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</si>
  <si>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</si>
  <si>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</si>
  <si>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</si>
  <si>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</si>
  <si>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</si>
  <si>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</si>
  <si>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</si>
  <si>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</si>
  <si>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</si>
  <si>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</si>
  <si>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</si>
  <si>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</si>
  <si>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</si>
  <si>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</si>
  <si>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</si>
  <si>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</si>
  <si>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</si>
  <si>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</si>
  <si>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</si>
  <si>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</si>
  <si>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</si>
  <si>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</si>
  <si>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</si>
  <si>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</si>
  <si>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</si>
  <si>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</si>
  <si>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</si>
  <si>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</si>
  <si>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</si>
  <si>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</si>
  <si>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</si>
  <si>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</si>
  <si>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</si>
  <si>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</si>
  <si>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</si>
  <si>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</si>
  <si>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</si>
  <si>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</si>
  <si>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</si>
  <si>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</si>
  <si>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</si>
  <si>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</si>
  <si>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</si>
  <si>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</si>
  <si>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</si>
  <si>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</si>
  <si>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</si>
  <si>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</si>
  <si>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</si>
  <si>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</si>
  <si>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</si>
  <si>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</si>
  <si>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</si>
  <si>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</si>
  <si>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</si>
  <si>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</si>
  <si>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</si>
  <si>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</si>
  <si>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</si>
  <si>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</si>
  <si>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</si>
  <si>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</si>
  <si>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</si>
  <si>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</si>
  <si>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</si>
  <si>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</si>
  <si>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</si>
  <si>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</si>
  <si>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</si>
  <si>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</si>
  <si>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</si>
  <si>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</si>
  <si>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</si>
  <si>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</si>
  <si>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</si>
  <si>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</si>
  <si>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</si>
  <si>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</si>
  <si>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</si>
  <si>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</si>
  <si>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</si>
  <si>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</si>
  <si>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</si>
  <si>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</si>
  <si>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</si>
  <si>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</si>
  <si>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</si>
  <si>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</si>
  <si>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</si>
  <si>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</si>
  <si>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</si>
  <si>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</si>
  <si>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</si>
  <si>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</si>
  <si>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</si>
  <si>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</si>
  <si>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</si>
  <si>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</si>
  <si>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</si>
  <si>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</si>
  <si>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</si>
  <si>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</si>
  <si>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</si>
  <si>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</si>
  <si>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</si>
  <si>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</si>
  <si>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</si>
  <si>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</si>
  <si>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</si>
  <si>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</si>
  <si>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</si>
  <si>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</si>
  <si>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</si>
  <si>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</si>
  <si>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</si>
  <si>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</si>
  <si>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</si>
  <si>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</si>
  <si>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</si>
  <si>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</si>
  <si>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</si>
  <si>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</si>
  <si>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</si>
  <si>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</si>
  <si>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</si>
  <si>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</si>
  <si>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</si>
  <si>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</si>
  <si>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</si>
  <si>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</si>
  <si>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</si>
  <si>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</si>
  <si>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</si>
  <si>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</si>
  <si>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</si>
  <si>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</si>
  <si>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</si>
  <si>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</si>
  <si>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</si>
  <si>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</si>
  <si>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</si>
  <si>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</si>
  <si>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</si>
  <si>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</si>
  <si>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</si>
  <si>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</si>
  <si>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</si>
  <si>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</si>
  <si>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</si>
  <si>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</si>
  <si>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</si>
  <si>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</si>
  <si>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</si>
  <si>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</si>
  <si>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</si>
  <si>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</si>
  <si>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</si>
  <si>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</si>
  <si>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</si>
  <si>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</si>
  <si>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</si>
  <si>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</si>
  <si>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</si>
  <si>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</si>
  <si>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</si>
  <si>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</si>
  <si>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</si>
  <si>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</si>
  <si>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</si>
  <si>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</si>
  <si>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</si>
  <si>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</si>
  <si>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</si>
  <si>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</si>
  <si>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</si>
  <si>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</si>
  <si>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</si>
  <si>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</si>
  <si>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</si>
  <si>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</si>
  <si>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</si>
  <si>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</si>
  <si>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</si>
  <si>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</si>
  <si>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</si>
  <si>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</si>
  <si>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</si>
  <si>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</si>
  <si>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</si>
  <si>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</si>
  <si>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</si>
  <si>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</si>
  <si>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</si>
  <si>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</si>
  <si>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</si>
  <si>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</si>
  <si>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</si>
  <si>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</si>
  <si>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</si>
  <si>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</si>
  <si>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</si>
  <si>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</si>
  <si>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</si>
  <si>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</si>
  <si>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</si>
  <si>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</si>
  <si>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</si>
  <si>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</si>
  <si>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</si>
  <si>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</si>
  <si>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</si>
  <si>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</si>
  <si>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</si>
  <si>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</si>
  <si>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</si>
  <si>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</si>
  <si>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</si>
  <si>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</si>
  <si>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</si>
  <si>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</si>
  <si>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</si>
  <si>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</si>
  <si>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</si>
  <si>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</si>
  <si>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</si>
  <si>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</si>
  <si>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</si>
  <si>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</si>
  <si>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</si>
  <si>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</si>
  <si>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</si>
  <si>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</si>
  <si>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</si>
  <si>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</si>
  <si>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</si>
  <si>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</si>
  <si>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</si>
  <si>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</si>
  <si>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</si>
  <si>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</si>
  <si>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</si>
  <si>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</si>
  <si>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</si>
  <si>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</si>
  <si>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</si>
  <si>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</si>
  <si>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</si>
  <si>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</si>
  <si>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</si>
  <si>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</si>
  <si>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</si>
  <si>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</si>
  <si>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</si>
  <si>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</si>
  <si>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</si>
  <si>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</si>
  <si>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</si>
  <si>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</si>
  <si>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</si>
  <si>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</si>
  <si>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</si>
  <si>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</si>
  <si>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</si>
  <si>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</si>
  <si>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</si>
  <si>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</si>
  <si>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Sudarė:</t>
  </si>
  <si>
    <t>Geležinkelių infrastruktūros direkcijos Kelių skyriaus Vyriausiasis specialistas Aidas Skarupskas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</si>
  <si>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</si>
  <si>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</si>
  <si>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</si>
  <si>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</si>
  <si>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</si>
  <si>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</si>
  <si>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</si>
  <si>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</si>
  <si>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</si>
  <si>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</si>
  <si>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</si>
  <si>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</si>
  <si>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</si>
  <si>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</si>
  <si>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</si>
  <si>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</si>
  <si>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</si>
  <si>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</si>
  <si>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</si>
  <si>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</si>
  <si>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</si>
  <si>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</si>
  <si>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</si>
  <si>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</si>
  <si>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</si>
  <si>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</si>
  <si>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</si>
  <si>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</si>
  <si>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</si>
  <si>
    <r>
      <t xml:space="preserve">Remonto apimtys: </t>
    </r>
    <r>
      <rPr>
        <sz val="11"/>
        <color theme="1"/>
        <rFont val="Times New Roman"/>
        <family val="1"/>
        <charset val="186"/>
      </rPr>
      <t>1 kompl.</t>
    </r>
  </si>
  <si>
    <t>Impregnuoti kietmedžio iešminiai pabėgiai 1/11 markės iešmams</t>
  </si>
  <si>
    <t>Pasiūlymo priedo 1.3 priedas</t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</si>
  <si>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  Panerių st.</t>
    </r>
  </si>
  <si>
    <r>
      <t xml:space="preserve">Tiksli darbų atlikimo vieta: iešmas Nr. </t>
    </r>
    <r>
      <rPr>
        <sz val="11"/>
        <color theme="1"/>
        <rFont val="Times New Roman"/>
        <family val="1"/>
        <charset val="186"/>
      </rPr>
      <t>126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</si>
</sst>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3"/>
  <sheetViews>
    <sheetView tabSelected="1" topLeftCell="A211" zoomScaleNormal="100" workbookViewId="0">
      <selection activeCell="G212" sqref="G212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72" t="s">
        <v>521</v>
      </c>
      <c r="F1" s="72"/>
      <c r="G1" s="72"/>
      <c r="H1" s="72"/>
      <c r="I1" s="72"/>
    </row>
    <row r="2" spans="1:12" s="6" customFormat="1" ht="15" x14ac:dyDescent="0.25">
      <c r="A2" s="71" t="s">
        <v>483</v>
      </c>
      <c r="B2" s="71"/>
      <c r="C2" s="71"/>
      <c r="D2" s="71"/>
      <c r="E2" s="71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509</v>
      </c>
      <c r="E4" s="8"/>
      <c r="F4" s="9"/>
      <c r="I4" s="10"/>
    </row>
    <row r="5" spans="1:12" s="6" customFormat="1" ht="15" x14ac:dyDescent="0.25">
      <c r="A5" s="11" t="s">
        <v>522</v>
      </c>
      <c r="E5" s="8"/>
      <c r="F5" s="9"/>
      <c r="I5" s="7"/>
    </row>
    <row r="6" spans="1:12" s="6" customFormat="1" ht="15" x14ac:dyDescent="0.25">
      <c r="A6" s="11" t="s">
        <v>523</v>
      </c>
      <c r="E6" s="8"/>
      <c r="F6" s="9"/>
      <c r="I6" s="7"/>
    </row>
    <row r="7" spans="1:12" s="6" customFormat="1" ht="15" x14ac:dyDescent="0.25">
      <c r="A7" s="11" t="s">
        <v>519</v>
      </c>
      <c r="E7" s="8"/>
      <c r="F7" s="9"/>
      <c r="I7" s="7"/>
    </row>
    <row r="8" spans="1:12" s="6" customFormat="1" ht="15" x14ac:dyDescent="0.25">
      <c r="A8" s="60" t="s">
        <v>510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9" t="s">
        <v>458</v>
      </c>
      <c r="B10" s="79"/>
      <c r="C10" s="79"/>
      <c r="D10" s="79"/>
      <c r="E10" s="79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504</v>
      </c>
      <c r="G12" s="23" t="s">
        <v>505</v>
      </c>
      <c r="H12" s="23" t="s">
        <v>506</v>
      </c>
      <c r="I12" s="24" t="s">
        <v>507</v>
      </c>
      <c r="L12" s="25"/>
    </row>
    <row r="13" spans="1:12" x14ac:dyDescent="0.2">
      <c r="A13" s="73" t="s">
        <v>490</v>
      </c>
      <c r="B13" s="73"/>
      <c r="C13" s="73"/>
      <c r="D13" s="73"/>
      <c r="E13" s="74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75" t="s">
        <v>208</v>
      </c>
      <c r="B15" s="77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76"/>
      <c r="B16" s="78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75" t="s">
        <v>209</v>
      </c>
      <c r="B17" s="77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76"/>
      <c r="B18" s="78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75" t="s">
        <v>210</v>
      </c>
      <c r="B19" s="77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76"/>
      <c r="B20" s="78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75" t="s">
        <v>221</v>
      </c>
      <c r="B21" s="77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76"/>
      <c r="B22" s="78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3" t="s">
        <v>502</v>
      </c>
      <c r="B42" s="73"/>
      <c r="C42" s="73"/>
      <c r="D42" s="73"/>
      <c r="E42" s="74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3" t="s">
        <v>491</v>
      </c>
      <c r="B70" s="73"/>
      <c r="C70" s="73"/>
      <c r="D70" s="73"/>
      <c r="E70" s="74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0" t="s">
        <v>104</v>
      </c>
      <c r="B72" s="81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0"/>
      <c r="B73" s="81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0"/>
      <c r="B74" s="81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0"/>
      <c r="B75" s="81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0" t="s">
        <v>106</v>
      </c>
      <c r="B76" s="81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0"/>
      <c r="B77" s="81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0"/>
      <c r="B78" s="81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0"/>
      <c r="B79" s="81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0" t="s">
        <v>107</v>
      </c>
      <c r="B80" s="82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0"/>
      <c r="B81" s="82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0"/>
      <c r="B82" s="82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0"/>
      <c r="B83" s="82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0" t="s">
        <v>109</v>
      </c>
      <c r="B84" s="82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0"/>
      <c r="B85" s="82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0"/>
      <c r="B86" s="82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0"/>
      <c r="B87" s="82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0" t="s">
        <v>345</v>
      </c>
      <c r="B91" s="81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0"/>
      <c r="B92" s="81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0"/>
      <c r="B93" s="81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0"/>
      <c r="B94" s="81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0" t="s">
        <v>346</v>
      </c>
      <c r="B95" s="81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0"/>
      <c r="B96" s="81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0"/>
      <c r="B97" s="81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0"/>
      <c r="B98" s="81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0" t="s">
        <v>347</v>
      </c>
      <c r="B99" s="81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0"/>
      <c r="B100" s="81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0"/>
      <c r="B101" s="81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0"/>
      <c r="B102" s="81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0" t="s">
        <v>348</v>
      </c>
      <c r="B103" s="81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0"/>
      <c r="B104" s="81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0"/>
      <c r="B105" s="81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0"/>
      <c r="B106" s="81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3" t="s">
        <v>492</v>
      </c>
      <c r="B109" s="73"/>
      <c r="C109" s="73"/>
      <c r="D109" s="73"/>
      <c r="E109" s="74"/>
      <c r="F109" s="20"/>
      <c r="G109" s="2"/>
      <c r="H109" s="27"/>
      <c r="I109" s="28">
        <f t="shared" si="3"/>
        <v>0</v>
      </c>
    </row>
    <row r="110" spans="1:9" ht="25.5" x14ac:dyDescent="0.2">
      <c r="A110" s="80" t="s">
        <v>26</v>
      </c>
      <c r="B110" s="81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0"/>
      <c r="B111" s="81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0"/>
      <c r="B112" s="81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4" t="s">
        <v>493</v>
      </c>
      <c r="B113" s="83"/>
      <c r="C113" s="83"/>
      <c r="D113" s="83"/>
      <c r="E113" s="83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4" t="s">
        <v>494</v>
      </c>
      <c r="B139" s="85"/>
      <c r="C139" s="85"/>
      <c r="D139" s="85"/>
      <c r="E139" s="85"/>
      <c r="F139" s="20"/>
      <c r="G139" s="2"/>
      <c r="H139" s="27"/>
      <c r="I139" s="28">
        <f t="shared" si="3"/>
        <v>0</v>
      </c>
    </row>
    <row r="140" spans="1:9" ht="25.5" x14ac:dyDescent="0.2">
      <c r="A140" s="86" t="s">
        <v>30</v>
      </c>
      <c r="B140" s="77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7"/>
      <c r="B141" s="78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6" t="s">
        <v>31</v>
      </c>
      <c r="B142" s="77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7"/>
      <c r="B143" s="78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6" t="s">
        <v>32</v>
      </c>
      <c r="B144" s="77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7"/>
      <c r="B145" s="78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6" t="s">
        <v>133</v>
      </c>
      <c r="B146" s="77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7"/>
      <c r="B147" s="78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6" t="s">
        <v>135</v>
      </c>
      <c r="B148" s="77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7"/>
      <c r="B149" s="78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6" t="s">
        <v>176</v>
      </c>
      <c r="B150" s="77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7"/>
      <c r="B151" s="78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3" t="s">
        <v>495</v>
      </c>
      <c r="B154" s="73"/>
      <c r="C154" s="73"/>
      <c r="D154" s="73"/>
      <c r="E154" s="74"/>
      <c r="F154" s="20"/>
      <c r="G154" s="2"/>
      <c r="H154" s="27"/>
      <c r="I154" s="28">
        <f t="shared" si="7"/>
        <v>0</v>
      </c>
    </row>
    <row r="155" spans="1:9" ht="25.5" x14ac:dyDescent="0.2">
      <c r="A155" s="86" t="s">
        <v>33</v>
      </c>
      <c r="B155" s="77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7"/>
      <c r="B156" s="78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6" t="s">
        <v>34</v>
      </c>
      <c r="B157" s="77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7"/>
      <c r="B158" s="78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6" t="s">
        <v>55</v>
      </c>
      <c r="B159" s="77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7"/>
      <c r="B160" s="78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6" t="s">
        <v>57</v>
      </c>
      <c r="B161" s="77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7"/>
      <c r="B162" s="78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>
        <v>1</v>
      </c>
      <c r="G164" s="2">
        <v>3750</v>
      </c>
      <c r="H164" s="27">
        <f t="shared" si="6"/>
        <v>3750</v>
      </c>
      <c r="I164" s="28">
        <f t="shared" si="7"/>
        <v>3750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0" t="s">
        <v>271</v>
      </c>
      <c r="B166" s="81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0"/>
      <c r="B167" s="81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0"/>
      <c r="B168" s="81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8" t="s">
        <v>496</v>
      </c>
      <c r="B169" s="88"/>
      <c r="C169" s="88"/>
      <c r="D169" s="88"/>
      <c r="E169" s="84"/>
      <c r="F169" s="20"/>
      <c r="G169" s="2"/>
      <c r="H169" s="27"/>
      <c r="I169" s="28">
        <f t="shared" si="7"/>
        <v>0</v>
      </c>
    </row>
    <row r="170" spans="1:9" ht="51" x14ac:dyDescent="0.2">
      <c r="A170" s="82" t="s">
        <v>35</v>
      </c>
      <c r="B170" s="81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2"/>
      <c r="B171" s="81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2"/>
      <c r="B172" s="81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2"/>
      <c r="B173" s="81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2" t="s">
        <v>36</v>
      </c>
      <c r="B174" s="81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2"/>
      <c r="B175" s="81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8" t="s">
        <v>498</v>
      </c>
      <c r="B179" s="88"/>
      <c r="C179" s="88"/>
      <c r="D179" s="88"/>
      <c r="E179" s="84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3" t="s">
        <v>497</v>
      </c>
      <c r="B226" s="73"/>
      <c r="C226" s="73"/>
      <c r="D226" s="73"/>
      <c r="E226" s="74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3" t="s">
        <v>499</v>
      </c>
      <c r="B253" s="73"/>
      <c r="C253" s="73"/>
      <c r="D253" s="73"/>
      <c r="E253" s="74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3" t="s">
        <v>500</v>
      </c>
      <c r="B259" s="73"/>
      <c r="C259" s="73"/>
      <c r="D259" s="73"/>
      <c r="E259" s="74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3" t="s">
        <v>501</v>
      </c>
      <c r="B269" s="73"/>
      <c r="C269" s="73"/>
      <c r="D269" s="73"/>
      <c r="E269" s="74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9" t="s">
        <v>447</v>
      </c>
      <c r="B278" s="79"/>
      <c r="C278" s="79"/>
      <c r="D278" s="79"/>
      <c r="E278" s="79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3" t="s">
        <v>433</v>
      </c>
      <c r="B281" s="73"/>
      <c r="C281" s="73"/>
      <c r="D281" s="73"/>
      <c r="E281" s="74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508</v>
      </c>
      <c r="I285" s="28">
        <f>SUM(I15:I284)</f>
        <v>13450</v>
      </c>
    </row>
    <row r="286" spans="1:9" ht="57.75" customHeight="1" x14ac:dyDescent="0.2">
      <c r="A286" s="92"/>
      <c r="B286" s="93"/>
      <c r="C286" s="93"/>
      <c r="D286" s="93"/>
      <c r="E286" s="93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511</v>
      </c>
      <c r="D287" s="65" t="s">
        <v>484</v>
      </c>
      <c r="E287" s="65" t="s">
        <v>487</v>
      </c>
      <c r="F287" s="89" t="s">
        <v>1</v>
      </c>
      <c r="G287" s="89"/>
      <c r="H287" s="13"/>
    </row>
    <row r="288" spans="1:9" s="66" customFormat="1" ht="15" customHeight="1" x14ac:dyDescent="0.2">
      <c r="A288" s="20">
        <v>1</v>
      </c>
      <c r="B288" s="67" t="s">
        <v>520</v>
      </c>
      <c r="C288" s="20" t="s">
        <v>49</v>
      </c>
      <c r="D288" s="34">
        <v>1</v>
      </c>
      <c r="E288" s="90" t="s">
        <v>512</v>
      </c>
      <c r="F288" s="91" t="s">
        <v>513</v>
      </c>
      <c r="G288" s="91"/>
      <c r="H288" s="13"/>
    </row>
    <row r="289" spans="1:8" s="66" customFormat="1" ht="15" x14ac:dyDescent="0.2">
      <c r="A289" s="20">
        <v>2</v>
      </c>
      <c r="B289" s="67" t="s">
        <v>514</v>
      </c>
      <c r="C289" s="20" t="s">
        <v>503</v>
      </c>
      <c r="D289" s="68">
        <v>3.5999999999999997E-2</v>
      </c>
      <c r="E289" s="90"/>
      <c r="F289" s="91"/>
      <c r="G289" s="91"/>
      <c r="H289" s="13"/>
    </row>
    <row r="290" spans="1:8" s="66" customFormat="1" ht="15" x14ac:dyDescent="0.2">
      <c r="A290" s="20">
        <v>3</v>
      </c>
      <c r="B290" s="67" t="s">
        <v>515</v>
      </c>
      <c r="C290" s="20" t="s">
        <v>503</v>
      </c>
      <c r="D290" s="69">
        <v>0.06</v>
      </c>
      <c r="E290" s="90"/>
      <c r="F290" s="91"/>
      <c r="G290" s="91"/>
      <c r="H290" s="13"/>
    </row>
    <row r="291" spans="1:8" s="66" customFormat="1" ht="45" customHeight="1" x14ac:dyDescent="0.2">
      <c r="A291" s="20">
        <v>4</v>
      </c>
      <c r="B291" s="67" t="s">
        <v>516</v>
      </c>
      <c r="C291" s="20" t="s">
        <v>517</v>
      </c>
      <c r="D291" s="34">
        <v>10</v>
      </c>
      <c r="E291" s="90"/>
      <c r="F291" s="91" t="s">
        <v>518</v>
      </c>
      <c r="G291" s="91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 t="s">
        <v>488</v>
      </c>
      <c r="B293" s="47" t="s">
        <v>489</v>
      </c>
      <c r="C293" s="47"/>
      <c r="D293" s="47"/>
      <c r="E293" s="59"/>
      <c r="F293" s="59"/>
      <c r="G293" s="4"/>
      <c r="H293" s="13"/>
    </row>
  </sheetData>
  <sheetProtection algorithmName="SHA-512" hashValue="Fz65eAvjDtTWZoR7DY8nvWZi0UDiR/KMl6ciIPvjdk7ND38JrEc6pElpQekc/qwrKkk1Y6oYMXrmQ3c8Xi/sjg==" saltValue="poOH+ihoQ0/uU6nTQQ8/AQ==" spinCount="100000" sheet="1" objects="1" scenarios="1"/>
  <autoFilter ref="A12:E284" xr:uid="{00000000-0009-0000-0000-000000000000}"/>
  <mergeCells count="75"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Edgaras Krukauskas</cp:lastModifiedBy>
  <cp:lastPrinted>2019-01-28T07:51:40Z</cp:lastPrinted>
  <dcterms:created xsi:type="dcterms:W3CDTF">2000-03-15T14:19:55Z</dcterms:created>
  <dcterms:modified xsi:type="dcterms:W3CDTF">2019-03-25T05:44:04Z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